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ASSEMI\archivio\TRASPARENZA E PREVENZIONE CORRUZIONE\Materiale da pubblicare\Atti di Concessione\"/>
    </mc:Choice>
  </mc:AlternateContent>
  <bookViews>
    <workbookView xWindow="0" yWindow="0" windowWidth="20490" windowHeight="7065"/>
  </bookViews>
  <sheets>
    <sheet name="2017" sheetId="2" r:id="rId1"/>
  </sheets>
  <calcPr calcId="162913"/>
</workbook>
</file>

<file path=xl/calcChain.xml><?xml version="1.0" encoding="utf-8"?>
<calcChain xmlns="http://schemas.openxmlformats.org/spreadsheetml/2006/main">
  <c r="C37" i="2" l="1"/>
  <c r="C42" i="2"/>
</calcChain>
</file>

<file path=xl/sharedStrings.xml><?xml version="1.0" encoding="utf-8"?>
<sst xmlns="http://schemas.openxmlformats.org/spreadsheetml/2006/main" count="433" uniqueCount="156">
  <si>
    <t>IMPORTO</t>
  </si>
  <si>
    <t>NORMA O TITOLO A BASE DELL'ATTRIBUZIONE</t>
  </si>
  <si>
    <t xml:space="preserve">NOMINATIVO E/O RAGIONE SOCIALE DEL SOGGETTO BENEFICIARIO  </t>
  </si>
  <si>
    <t>MODALITA' DI INDIVIDUAZIONE DEL BENEFICIARIO</t>
  </si>
  <si>
    <t>DATA INIZIO</t>
  </si>
  <si>
    <t>DATA FINE</t>
  </si>
  <si>
    <t>MOTIVAZIONE</t>
  </si>
  <si>
    <t>CODICE FISCALE / PARTITA IVA PER ENTI PUBBLICI O PRIVATI</t>
  </si>
  <si>
    <t>Comune Di Melegnano</t>
  </si>
  <si>
    <t>Comune Di San Donato Milanese</t>
  </si>
  <si>
    <t>Bonifico</t>
  </si>
  <si>
    <t>MODALITA'  EROGAZ.</t>
  </si>
  <si>
    <t>G.D.</t>
  </si>
  <si>
    <t>P.P.</t>
  </si>
  <si>
    <t>CONTRIBUTI, SOVVENZIONI E SUSSIDI  2017</t>
  </si>
  <si>
    <t>Determinazione n.  01  del 03.01.2017</t>
  </si>
  <si>
    <t>01.12.2016</t>
  </si>
  <si>
    <t>31.12.2016</t>
  </si>
  <si>
    <t>Progetto di Affido Familiare del 04.02.13, durata dal 09.02.13 al 09.02.15, nuovo progetto di affido prot. 139 del 18.02.15 dal 11.02.15 al 25.07.15 (in continuità con precedente patto del 04.02.13), progetto di prosecuzione affido del 14.04.16 (prot. 452/16) durata fino al 25.07</t>
  </si>
  <si>
    <t>Determinazione n.  18  del 23.01.2017</t>
  </si>
  <si>
    <t xml:space="preserve">deliberazione n. 6 del 09 maggio 14 con la quale l’Assemblea Consortile di A.S.S.E.MI ha approvato il Bilancio Preventivo 2014 e documenti correlati, con il passaggio all'Azienda della funzione di gestione - per i Comuni afferenti al III polo minori e Famiglia - delle somme relative a collocamenti etero familiari di minori a partire dal 01 ottobre 2014
</t>
  </si>
  <si>
    <t>31.12.2017</t>
  </si>
  <si>
    <t>Nuovo Progetto di Affido Familiare in vigore dal 11/11/16 al 11/11/2018, con la definizione a favore degli affidatari di un contributo economico maggiorato del 30% per il minore C.M. dal 11.11.16, pari ad euro 647,36 mensile, avendo raggiunto l’età dell’adolescenza e prevedendo per il minore C.F. il contributo mensile maggiorato a partire dal 24/03/17, al compimento dei 14 anni, oltre alla copertura delle eventuali spese straordinarie</t>
  </si>
  <si>
    <t>01.01.2017</t>
  </si>
  <si>
    <t>Proseguo progetto di Affido Familiare, prot. 532 del 18.06.15, dal 13.02.15 fino al 12.02.18</t>
  </si>
  <si>
    <t>Proseguo progetto di Affido Familiare, prot. 533 del 18.06.15, dal 13.02.15 fino al 12.02.18</t>
  </si>
  <si>
    <t xml:space="preserve">Progetto di affido etero familiare a tempo parziale (diurno), prot.1261 del 25.11.16 presso la famiglia affidataria R.G., in nome e per conto dell’Ente Affidatario, per il periodo dal 08.11.16 fino al 08.11.17, con facoltà di proroga </t>
  </si>
  <si>
    <t>A fronte del Decreto del Tribunale per i Minorenni di Milano, proc. 64/15 R.G.E. – cron. 8007/196 del 09/11/16 e del provvedimento del Sindaco del Comune Ente affidatario prot. 8438/16 del 10/11/16 Cat. 7.9, al collocamento del minore presso parenti, ns. det. 191 02.12.16</t>
  </si>
  <si>
    <t>Determinazione n.  52  del 03.03.2017</t>
  </si>
  <si>
    <t>01.02.2017</t>
  </si>
  <si>
    <t>28.02.2017</t>
  </si>
  <si>
    <t>Servizio di nuovo conferimento “Tirocini Risocializzanti pazienti Dipartimento Salute Mentale” –  erogazione contributi economici di supporto mese di dicembre 2016</t>
  </si>
  <si>
    <t>Servizio di nuovo conferimento “Tirocini Risocializzanti pazienti Dipartimento Salute Mentale” –  erogazione contributi economici di supporto mese di febbraio 2017</t>
  </si>
  <si>
    <t>Delibera dell’Assemblea Consortile, assunta in via d’urgenza, n° 3  del 10 giugno 2015, recante 
Conferimento ad ASSEMI, da parte del Comune di San Donato M.se, del procedimento riguardante i Tirocini Risocializzanti di pazienti psichiatrici, che prevede l’attivazione del servizio dal 1 luglio 2015</t>
  </si>
  <si>
    <t xml:space="preserve">Delibera dell’Assemblea Consortile, assunta in via d’urgenza, n° 3  del 10 giugno 2015, recante 
Conferimento ad ASSEMI, da parte del Comune di San Donato M.se, del procedimento riguardante i Tirocini Risocializzanti di pazienti psichiatrici, che prevede l’attivazione del servizio dal 1 luglio 2015
</t>
  </si>
  <si>
    <t>Comune di Colturano</t>
  </si>
  <si>
    <t>Interventi a favore dei minori vittime di abuso/maltrattamento/violenza accolti nelle strutture residenziali. Assunzione spesa e contestuale liquidazione contributi anno 2015</t>
  </si>
  <si>
    <t>Determinazione n.  53  del 03.03.2017</t>
  </si>
  <si>
    <t xml:space="preserve">Dato atto che per l’anno 2015 sono stati sottoscritti appositi atti convenzionali tra A.S.S.E.MI., per conto dei Comuni afferenti al Distretto Sociale Sud Est Milano (Carpiano, Cerro al Lambro, Colturano, Dresano, Melegnano, San Donato Milanese, San Giuliano Milanese, San Zenone al Lambro e Vizzolo Predabissi), e l’ASL MI2, al fine di facilitare il raccordo ed il coordinamento delle attività derivanti dall’attuazione della sopra citata D.G.R. 25.10.2013 n. 856 </t>
  </si>
  <si>
    <t>Comune Di San Giuliano Milanese</t>
  </si>
  <si>
    <t>00798940151</t>
  </si>
  <si>
    <t>anno 2015</t>
  </si>
  <si>
    <t>Famiglie affidatarie minori Melegnano min. P.A.J.</t>
  </si>
  <si>
    <t>Famiglie affidatarie minori Melegnano min. C.M.</t>
  </si>
  <si>
    <t>Famiglie affidatarie minori Melegnano min. C.F.</t>
  </si>
  <si>
    <t>Famiglie affidatarie minori Melegnano min. T.D.</t>
  </si>
  <si>
    <t>Famiglie affidatarie minori Melegnano min. T.I.</t>
  </si>
  <si>
    <t>Famiglia affidataria minore Vizzolo P. min. D,F.G.</t>
  </si>
  <si>
    <t>Famiglia affidataria minore Cerro al Lambro min. P.G.</t>
  </si>
  <si>
    <t>Servizio Assistenza Domiciliare - Copertura “povertà assoluta” e “povertà relativa” – anno 2016. Trasferimento fondi in favore del Comune di San Donato Milanese e di A.S.F. - Azienda Servizi Farmaceutici di San Giuliano Milanese.</t>
  </si>
  <si>
    <t>Determinazione n.  71  del 21.03.2017</t>
  </si>
  <si>
    <t>Dato atto che con deliberazione dell’Assemblea Consortile n. 1 del 27.05.2015 è stato approvato il Bilancio Preventivo anno 2015 e che nella relazione ad esso allegata si sottolinea la necessità di rivisitare gli assetti nell’area delle non autosufficienze prevedendo una diversa destinazione delle risorse economiche in campo con il passaggio ad A.S.S.E.MI. della complessiva spesa SAD, al fine di ottimizzare la gestione economica dei fondi erogati dalla Regione Lombardia</t>
  </si>
  <si>
    <t>anno 2016</t>
  </si>
  <si>
    <t>ASF- Azienda Servizi Farmaceutici di San Giuliano Milanese</t>
  </si>
  <si>
    <t>Servizio di trasporto studenti disabili frequentanti Istituti secondari di secondo grado statali, paritari e centri di formazione professionale per l’anno scolastico 2015/2016. Attestazione quote a saldo anno scolastico 2015/2016.</t>
  </si>
  <si>
    <t>Determinazione n.  72  del 21.03.2017</t>
  </si>
  <si>
    <t>Con deliberazione dell’Assemblea Intercomunale del Distretto Sociale Sud Est Milano n. 11 del 29.06.2009 viene assegnata all’Azienda Sociale Sud Est Milano la funzione di Ente capofila nella gestione delle azioni collegate alla realizzazione del Piano Sociale di Zona;con deliberazione dell’Assemblea Intercomunale n. 2 del 28.04.2015 sono stati approvati il Piano di Zona 2015-2017 ed il relativo Accordo di Programma che lo adotta</t>
  </si>
  <si>
    <t>Comune di San Zenone Al Ambro</t>
  </si>
  <si>
    <t>Comune di Vizzolo Predabissi</t>
  </si>
  <si>
    <t>2015/2016</t>
  </si>
  <si>
    <t xml:space="preserve">Procedura ad evidenza pubblica per “Misure a sostegno del welfare aziendale e della conciliazione famiglia-lavoro”. </t>
  </si>
  <si>
    <t>Dato atto che a seguito della rendicontazione presentata dai soggetti finanziati si è determinata una quota residua e che con determinazione n. 203 del 20.12.2016 è stata avviata procedura ad evidenza pubblica “Misure a sostegno del welfare aziendale e della conciliazione famiglia-lavoro” finalizzata all’assegnazione delle quote residue derivanti dagli esiti della suddetta procedura</t>
  </si>
  <si>
    <t>LEROY MERLIN ITALIA SRL</t>
  </si>
  <si>
    <t xml:space="preserve">Società  Coop. Soc. AURORA 2000  </t>
  </si>
  <si>
    <t>Determinazione n.  74  del 21.03.2017</t>
  </si>
  <si>
    <t xml:space="preserve">Fondo distrettuale a sostegno del Servizio di Assistenza Educativa alunni disabili accreditato. </t>
  </si>
  <si>
    <t>Determinazione n.  77  del 22.03.2017</t>
  </si>
  <si>
    <t>Dato atto che con deliberazione dell’Assemblea Consortile n. 15 del 20.12.2016, con la quale è stato approvato il Bilancio preventivo anno 2016, si è provveduto ad appostare un fondo specifico di solidarietà denominato “Fondo Educativa Specialistica”, pari ad € 110.000,00, dedicato a sostituire parzialmente l’intervento di copertura con il Fondo Sociale Regionale dedicato ai servizi accreditati, stante i nuovi criteri quadro definiti dalla Cabina di Regia ASL MI 2;</t>
  </si>
  <si>
    <t>anno2016</t>
  </si>
  <si>
    <t>Servizio di assistenza educativa scolastica a favore di studenti con disabilità che frequentano istituti scolastici e formativi del secondo ciclo di istruzione. Attestazione quote anno scolastico 2015/2016.</t>
  </si>
  <si>
    <t>Determinazione n.  82  del 27.03.2017</t>
  </si>
  <si>
    <t xml:space="preserve"> il Decreto del Sindaco metropolitano R.G. n. 244/2015 sono state approvate le linee di indirizzo per la gestione degli interventi in favore degli studenti con disabilità, sensoriale e non, frequentanti le scuole del territorio metropolitano, per l’anno scolastico 2015/2016,con Decreto Dirigenziale R.G. 7897/2015 sono state approvate le linee guida e lo schema di Intesa Operativa con la Città metropolitana di Milano e gli Ambiti territoriali per la programmazione e la gestione degli interventi di assistenza educativa scolastica degli studenti con disabilità – a.s. 2015/2016 </t>
  </si>
  <si>
    <t>anno 2015/2016</t>
  </si>
  <si>
    <t>KLUBER LUBRICATION ITALIA SAS DI G. COLORI</t>
  </si>
  <si>
    <t>Procedura ad evidenza pubblica per “Misure a sostegno del welfare aziendale e della conciliazione famiglia-lavoro”. Rettifica liquidazione quote assegnate</t>
  </si>
  <si>
    <t>Determinazione n.  75  del 21.03.2017</t>
  </si>
  <si>
    <t xml:space="preserve">  </t>
  </si>
  <si>
    <t>Determinazione n.  113  del 14.04.2017</t>
  </si>
  <si>
    <t>Servizio di nuovo conferimento “Tirocini Risocializzanti pazienti Dipartimento Salute Mentale” –  erogazione contributi economici di supporto mese di marzo 2017</t>
  </si>
  <si>
    <t>01.03.2017</t>
  </si>
  <si>
    <t>31.03.2017</t>
  </si>
  <si>
    <t>Servizio di nuovo conferimento “Tirocini Risocializzanti pazienti Dipartimento Salute Mentale” –  erogazione contributi economici di supporto mese di aprile 2017</t>
  </si>
  <si>
    <t>Determinazione n.  128  del 08.05.2017</t>
  </si>
  <si>
    <t>01.04.2017</t>
  </si>
  <si>
    <t>30.04.2017</t>
  </si>
  <si>
    <t>Fondo Sociale Regionale anno 2016 (consuntivi anno 2015). Assunzione spesa e contestuale liquidazione acconto in favore degli Enti Gestori.</t>
  </si>
  <si>
    <t>Determinazione n.  147  del 30.05.2017</t>
  </si>
  <si>
    <t>con deliberazione dell’Assemblea Intercomunale n. 2 del 28.04.2015 è stato approvato il Piano Sociale di Zona 2015/2017 ed il relativo Accordo di Programma che lo adotta;  la Regione Lombardia con la D.G.R. 5515 del 2 agosto 2016 recante “Determinazioni in merito al Fondo Sociale Regionale 2016” ha approvato i criteri di riparto e le modalità di utilizzo del Fondo Sociale Regionale;  con la suddetta D.G.R. è stato approvato, inoltre, il riparto delle risorse del FSR anno 2016, dettagliando le assegnazioni suddivise per ambito distrettuale; l’assegnazione attribuita al Distretto Sociale Sud Est Milano, per il FSR anno 2016, è pari a € 603.183,00</t>
  </si>
  <si>
    <t>Comune di Carpiano</t>
  </si>
  <si>
    <t>Comune di Melegnano</t>
  </si>
  <si>
    <t>Comune di San Donato Milanese</t>
  </si>
  <si>
    <t xml:space="preserve">Comune di S. Giuliano Milanese </t>
  </si>
  <si>
    <t>ASF - Azienda Servizi Farmaceutici San Giuliano Milanese</t>
  </si>
  <si>
    <t xml:space="preserve">A.S.S.E.MI. </t>
  </si>
  <si>
    <t>Società Cooperativa Sociale Il Melograno Onlus</t>
  </si>
  <si>
    <t>Libera Compagnia di Arti &amp; Mestieri Sociali</t>
  </si>
  <si>
    <t>Aurora 2000 Società Cooperativa Sociale</t>
  </si>
  <si>
    <t>AIOSS ONLUS</t>
  </si>
  <si>
    <t>ASSIA ONLUS</t>
  </si>
  <si>
    <t>Baby Fantasy s.r.l.</t>
  </si>
  <si>
    <t>Baby Paradise srl</t>
  </si>
  <si>
    <t>Altrochebimbi di Maria Chiara Strisciulo (Il pianeta dei Bambini)</t>
  </si>
  <si>
    <t>Pianeta Azzurro Società Cooperativa Sociale ONLUS</t>
  </si>
  <si>
    <t>L'Isola dei Tesori di D.ssa Ruffini</t>
  </si>
  <si>
    <t>Eureka! Cooperativa Sociale a r.l.</t>
  </si>
  <si>
    <t>PI/CF 84507510158</t>
  </si>
  <si>
    <t>P.I. 00828590158</t>
  </si>
  <si>
    <t>P.I.00798940151</t>
  </si>
  <si>
    <t>P.I. 11780060155</t>
  </si>
  <si>
    <t>C.F. 97529770154</t>
  </si>
  <si>
    <t>P.I. 12874300150</t>
  </si>
  <si>
    <t>P.I. 11222820158</t>
  </si>
  <si>
    <t>P.I. 12458650152</t>
  </si>
  <si>
    <t>P.I. 13256130157</t>
  </si>
  <si>
    <t>C.F. 97013150152</t>
  </si>
  <si>
    <t>P.I./C.F. 7486290963</t>
  </si>
  <si>
    <t>P.I/C.F. 12749990151</t>
  </si>
  <si>
    <t>P.I. 07872940965</t>
  </si>
  <si>
    <t>P.I./C.F. 10862550158</t>
  </si>
  <si>
    <t>P.I. 06720110961</t>
  </si>
  <si>
    <t>P.I./C.F. 10864220156</t>
  </si>
  <si>
    <t>Servizio di nuovo conferimento “Tirocini Risocializzanti pazienti Dipartimento Salute Mentale” –  erogazione contributi economici di supporto mese di maggio 2017</t>
  </si>
  <si>
    <t>Determinazione n. 151 del01.06.2017</t>
  </si>
  <si>
    <t>Delibera dell’Assemblea Consortile, assunta in via d’urgenza, n. 3  del 10 giugno 2015, recante “Conferimento ad ASSEMI, da parte del Comune di San Donato M.se, del procedimento riguardante i Tirocini Risocializzanti di pazienti psichiatrici”, che prevede l’attivazione del servizio dal 1 luglio 2015</t>
  </si>
  <si>
    <t>bonifico</t>
  </si>
  <si>
    <t>01.05.2017</t>
  </si>
  <si>
    <t>31.05.2017</t>
  </si>
  <si>
    <t>Determinazione n. 170 del 29.06.2017</t>
  </si>
  <si>
    <t>Determinazione n. 174 del 05.07.2017</t>
  </si>
  <si>
    <t>Servizio di nuovo conferimento “Tirocini Risocializzanti pazienti Dipartimento Salute Mentale” –  erogazione contributi economici di supporto mese di giugno 2017</t>
  </si>
  <si>
    <t>01.06.2017</t>
  </si>
  <si>
    <t>30.06.2017</t>
  </si>
  <si>
    <t>Determinazione n. 191 del 31.07.2017</t>
  </si>
  <si>
    <t>01.07.2017</t>
  </si>
  <si>
    <t>30.07.2017</t>
  </si>
  <si>
    <t>Servizio di nuovo conferimento “Tirocini Risocializzanti pazienti Dipartimento Salute Mentale” –  erogazione contributi economici di supporto mese di luglio 2017</t>
  </si>
  <si>
    <t>conferimento ad A.S.S.E.MI. dal 01 ottobre 2014 della competenza in ordine al reperimento, contratto e conseguenti oneri in merito a collocamenti etero – familiari di minori presso famiglie affidatarie e comunità educative. Integrazione impegno di spesa per nuovo Progetto di Affido Familiare Residenziale a favore di minore residente nel Comune di Melegnano nell’ambito dei collocamenti etero – familiari minori presso famiglie affidatarie e/o collocamento presso famiglie affidatarie e/o collocamento presso parenti per l’anno 2017, di cui alla determinazione n.18 del 23.01.17.</t>
  </si>
  <si>
    <t>la Convenzione Intercomunale e lo Statuto per la costituzione dell’Azienda Sociale Sud Est Milano (A.S.S.E.MI.) sono stati siglati in data 21.05.2009 e registrati con apposito atto notarile, dai Comuni di Carpiano, Cerro al Lambro, Colturano, Dresano, Melegnano, San Donato Milanese, San Zenone al Lambro e Vizzolo Predabissi;- la deliberazione dell’Assemblea Intercomunale del Distretto Sociale Sud Est Milano n. 11 del 29.06.2009, assegna all’Azienda Sociale Sud Est Milano la funzione di Ente capofila in tutte le azioni collegate alla realizzazione del vigente Piano Sociale di Zona; le Amministrazioni Comunali del Distretto Sociale Sud Est Milano – a seguito della convenzione inter-distrettuale (siglata in data 19.04.2005 – registrata in data 04.05.2005 – REP: 4119) per la gestione associata del Centro Adozione e Affido Familiare Territoriale (oggi Servizio Affidi Familiare Territoriale), regolamentano sul proprio territorio l’istituto dell’affido familiare</t>
  </si>
  <si>
    <t>Famiglie affidatarie minori Melegnano min. S.M.</t>
  </si>
  <si>
    <t>Determinazione n. 193 del 02.08.2017</t>
  </si>
  <si>
    <t xml:space="preserve"> conferimento ad A.S.S.E.MI. dal 01 ottobre 2014 della competenza in ordine al reperimento, contratto e conseguenti oneri in merito a collocamenti etero – familiari di minori presso famiglie affidatarie e comunità educative. Integrazione impegno di spesa per Progetto di Affido Familiare Estivo, diurno a favore di minore residente nel Comune di Cerro al Lambro nell’ambito dei collocamenti etero – familiari minori presso famiglie affidatarie e/o collocamento presso parenti per l’anno 2017, di cui alla determinazione n. 18/2017 e n. 170/2017.</t>
  </si>
  <si>
    <t>01.08.2017</t>
  </si>
  <si>
    <t>31.08.2017</t>
  </si>
  <si>
    <t>P.I. 03970540963</t>
  </si>
  <si>
    <t>P.I. 05602710963</t>
  </si>
  <si>
    <t>2016/2017</t>
  </si>
  <si>
    <t>Premesso che con propria determinazione n. 72 del 28.04.2016 è stata avviata procedura ad evidenza pubblica per “Misure a sostegno del welfare aziendale e della conciliazione famiglia-lavoro</t>
  </si>
  <si>
    <t>Famiglia affidataria minore Melegnano min. C.F.</t>
  </si>
  <si>
    <t>Conferimento ad A.S.S.E.MI. dal 01 ottobre 2014 della competenza in ordine al reperimento, contratto e conseguenti oneri in merito a collocamenti etero – familiari di minori presso famiglie affidatarie e comunità educative. Integrazione impegno di spesa per rimborso tasse scolastiche di iscrizione a scuola superiore a favore di minore residente nel Comune di Melegnano nell’ambito dei collocamenti etero – familiari minori presso famiglie affidatarie e/o collocamento presso parenti per l’anno 2017, di cui alla determinazione n. 18/2017, n. 170/2017 n.193/17.</t>
  </si>
  <si>
    <t>Determinazione n. 225 del 05.10.2017</t>
  </si>
  <si>
    <t>non pubblicare determinazione</t>
  </si>
  <si>
    <t>DETERMINAZIONE</t>
  </si>
  <si>
    <t>Servizio “Tirocini Risocializzanti pazienti Dipartimento Salute Mentale” –      erogazione contributi economici di supporto mese di Settembre 2017.</t>
  </si>
  <si>
    <t>Determinazione n. 228 del 05.10.2017</t>
  </si>
  <si>
    <t>01.09.2017</t>
  </si>
  <si>
    <t>30.09.2017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</si>
</sst>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43" formatCode="_-* #,##0.00_-;\-* #,##0.00_-;_-* &quot;-&quot;??_-;_-@_-"/>
    <numFmt numFmtId="164" formatCode="d/m;@"/>
    <numFmt numFmtId="165" formatCode="_-[$€-2]\ * #,##0.00_-;\-[$€-2]\ * #,##0.00_-;_-[$€-2]\ * &quot;-&quot;??_-"/>
    <numFmt numFmtId="166" formatCode="_-[$€-2]\ * #,##0.00_-;\-[$€-2]\ * #,##0.00_-;_-[$€-2]\ * &quot;-&quot;??_-;_-@_-"/>
  </numFmts>
  <fonts count="16" x14ac:knownFonts="1">
    <font>
      <sz val="11"/>
      <color theme="1"/>
      <name val="Calibri"/>
      <family val="2"/>
      <scheme val="minor"/>
    </font>
    <font>
      <sz val="11"/>
      <color theme="1"/>
      <name val="Calibri"/>
      <family val="2"/>
      <scheme val="minor"/>
    </font>
    <font>
      <sz val="11"/>
      <color indexed="8"/>
      <name val="Calibri"/>
      <family val="2"/>
    </font>
    <font>
      <b/>
      <sz val="7"/>
      <name val="Calibri"/>
      <family val="2"/>
      <scheme val="minor"/>
    </font>
    <font>
      <sz val="7"/>
      <name val="Calibri"/>
      <family val="2"/>
      <scheme val="minor"/>
    </font>
    <font>
      <sz val="7"/>
      <color theme="1"/>
      <name val="Calibri"/>
      <family val="2"/>
      <scheme val="minor"/>
    </font>
    <font>
      <b/>
      <sz val="7"/>
      <color theme="1"/>
      <name val="Calibri"/>
      <family val="2"/>
      <scheme val="minor"/>
    </font>
    <font>
      <sz val="7"/>
      <color rgb="FF000000"/>
      <name val="Calibri"/>
      <family val="2"/>
      <scheme val="minor"/>
    </font>
    <font>
      <sz val="7"/>
      <color rgb="FF000000"/>
      <name val="Calibri"/>
      <family val="2"/>
    </font>
    <font>
      <sz val="7"/>
      <color theme="1"/>
      <name val="Calibri"/>
      <family val="2"/>
    </font>
    <font>
      <b/>
      <sz val="7"/>
      <color rgb="FF000000"/>
      <name val="Calibri"/>
      <family val="2"/>
      <scheme val="minor"/>
    </font>
    <font>
      <sz val="10"/>
      <color theme="1"/>
      <name val="Calibri"/>
      <family val="2"/>
      <scheme val="minor"/>
    </font>
    <font>
      <sz val="7"/>
      <color theme="1"/>
      <name val="Times New Roman"/>
      <family val="1"/>
    </font>
    <font>
      <sz val="10"/>
      <name val="Arial"/>
      <family val="2"/>
    </font>
    <font>
      <b/>
      <sz val="10"/>
      <color theme="9" tint="-0.249977111117893"/>
      <name val="Calibri"/>
      <family val="2"/>
      <scheme val="minor"/>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2"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165" fontId="13" fillId="0" borderId="0" applyFont="0" applyFill="0" applyBorder="0" applyAlignment="0" applyProtection="0"/>
  </cellStyleXfs>
  <cellXfs count="46">
    <xf numFmtId="0" fontId="0" fillId="0" borderId="0" xfId="0"/>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4" fillId="0" borderId="1" xfId="0" applyFont="1" applyBorder="1" applyAlignment="1">
      <alignment vertical="center"/>
    </xf>
    <xf numFmtId="0" fontId="5" fillId="0" borderId="0" xfId="0" applyFont="1" applyAlignment="1">
      <alignment vertical="center"/>
    </xf>
    <xf numFmtId="0" fontId="6" fillId="2" borderId="0" xfId="0" applyFont="1" applyFill="1" applyAlignment="1">
      <alignment vertical="center"/>
    </xf>
    <xf numFmtId="44" fontId="5" fillId="0" borderId="1" xfId="0" applyNumberFormat="1"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xf>
    <xf numFmtId="14" fontId="4" fillId="0" borderId="1" xfId="0" applyNumberFormat="1" applyFont="1" applyBorder="1" applyAlignment="1">
      <alignment vertical="center"/>
    </xf>
    <xf numFmtId="3" fontId="4" fillId="0" borderId="1" xfId="0" applyNumberFormat="1" applyFont="1" applyBorder="1" applyAlignment="1">
      <alignment vertical="center"/>
    </xf>
    <xf numFmtId="0" fontId="6" fillId="0" borderId="0" xfId="0" applyFont="1" applyAlignment="1">
      <alignment vertical="center" wrapText="1"/>
    </xf>
    <xf numFmtId="0" fontId="5" fillId="0" borderId="0" xfId="0" applyFont="1" applyAlignment="1">
      <alignment vertical="center" wrapText="1"/>
    </xf>
    <xf numFmtId="4" fontId="6" fillId="3" borderId="1" xfId="0" applyNumberFormat="1" applyFont="1" applyFill="1" applyBorder="1" applyAlignment="1">
      <alignment horizontal="center" vertical="center"/>
    </xf>
    <xf numFmtId="4" fontId="4" fillId="2" borderId="1" xfId="0" applyNumberFormat="1" applyFont="1" applyFill="1" applyBorder="1" applyAlignment="1">
      <alignment vertical="center"/>
    </xf>
    <xf numFmtId="4" fontId="5" fillId="0" borderId="1" xfId="0" applyNumberFormat="1" applyFont="1" applyBorder="1" applyAlignment="1" applyProtection="1">
      <alignment vertical="center"/>
      <protection locked="0"/>
    </xf>
    <xf numFmtId="4" fontId="5" fillId="0" borderId="1" xfId="0" applyNumberFormat="1" applyFont="1" applyBorder="1" applyAlignment="1">
      <alignment vertical="center"/>
    </xf>
    <xf numFmtId="4" fontId="4" fillId="0" borderId="1" xfId="0" applyNumberFormat="1" applyFont="1" applyBorder="1" applyAlignment="1">
      <alignment vertical="center"/>
    </xf>
    <xf numFmtId="4" fontId="5" fillId="0" borderId="0" xfId="0" applyNumberFormat="1" applyFont="1" applyAlignment="1">
      <alignment vertical="center"/>
    </xf>
    <xf numFmtId="49" fontId="5" fillId="0" borderId="1" xfId="0" applyNumberFormat="1" applyFont="1" applyBorder="1" applyAlignment="1">
      <alignment vertical="center"/>
    </xf>
    <xf numFmtId="0" fontId="0" fillId="0" borderId="0" xfId="0" applyFont="1" applyAlignment="1">
      <alignment vertical="center"/>
    </xf>
    <xf numFmtId="43" fontId="11" fillId="0" borderId="0" xfId="3" applyFont="1" applyAlignment="1">
      <alignment vertical="center"/>
    </xf>
    <xf numFmtId="43" fontId="5" fillId="0" borderId="0" xfId="0" applyNumberFormat="1" applyFont="1" applyAlignment="1">
      <alignment vertical="center"/>
    </xf>
    <xf numFmtId="14" fontId="4" fillId="0" borderId="1" xfId="0" applyNumberFormat="1"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5" fillId="0" borderId="1" xfId="0" applyFont="1" applyBorder="1" applyAlignment="1">
      <alignment wrapText="1"/>
    </xf>
    <xf numFmtId="0" fontId="9" fillId="0" borderId="1" xfId="0" applyFont="1" applyBorder="1" applyAlignment="1">
      <alignment horizontal="justify" vertical="center"/>
    </xf>
    <xf numFmtId="0" fontId="9" fillId="0" borderId="1" xfId="0" applyFont="1" applyBorder="1" applyAlignment="1">
      <alignment wrapText="1"/>
    </xf>
    <xf numFmtId="0" fontId="5" fillId="0" borderId="1" xfId="0" applyFont="1" applyBorder="1" applyAlignment="1">
      <alignment horizontal="justify" vertical="center"/>
    </xf>
    <xf numFmtId="0" fontId="10" fillId="0" borderId="1" xfId="0" applyFont="1" applyBorder="1" applyAlignment="1">
      <alignment wrapText="1"/>
    </xf>
    <xf numFmtId="0" fontId="12" fillId="0" borderId="1" xfId="0" applyFont="1" applyBorder="1" applyAlignment="1">
      <alignment horizontal="justify" vertical="center"/>
    </xf>
    <xf numFmtId="164" fontId="4" fillId="0" borderId="1" xfId="3" applyNumberFormat="1" applyFont="1" applyBorder="1" applyAlignment="1">
      <alignment vertical="center"/>
    </xf>
    <xf numFmtId="0" fontId="4" fillId="0" borderId="1" xfId="0" applyFont="1" applyFill="1" applyBorder="1" applyAlignment="1">
      <alignment horizontal="center" vertical="center" wrapText="1"/>
    </xf>
    <xf numFmtId="166" fontId="4" fillId="0" borderId="1" xfId="5"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9" fillId="0" borderId="1" xfId="0" applyFont="1" applyBorder="1" applyAlignment="1">
      <alignment vertical="center"/>
    </xf>
    <xf numFmtId="0" fontId="15" fillId="0" borderId="0" xfId="0" applyFont="1" applyAlignment="1">
      <alignment horizontal="justify" vertical="center"/>
    </xf>
    <xf numFmtId="17" fontId="4" fillId="0" borderId="1" xfId="0" applyNumberFormat="1" applyFont="1" applyBorder="1" applyAlignment="1">
      <alignment vertical="center"/>
    </xf>
    <xf numFmtId="0" fontId="14" fillId="2" borderId="2" xfId="0" applyFont="1" applyFill="1" applyBorder="1" applyAlignment="1">
      <alignment horizontal="center" vertical="center"/>
    </xf>
  </cellXfs>
  <cellStyles count="6">
    <cellStyle name="Euro" xfId="5"/>
    <cellStyle name="Excel Built-in Normal" xfId="1"/>
    <cellStyle name="Migliaia" xfId="3" builtinId="3"/>
    <cellStyle name="Migliaia [0]" xfId="4" builtinId="6"/>
    <cellStyle name="Normale" xfId="0" builtinId="0"/>
    <cellStyle name="Normale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topLeftCell="A64" zoomScaleNormal="100" workbookViewId="0">
      <selection activeCell="L3" sqref="L3"/>
    </sheetView>
  </sheetViews>
  <sheetFormatPr defaultRowHeight="9" x14ac:dyDescent="0.25"/>
  <cols>
    <col min="1" max="1" width="11.7109375" style="14" customWidth="1"/>
    <col min="2" max="2" width="9.140625" style="7" customWidth="1"/>
    <col min="3" max="3" width="8.42578125" style="21" customWidth="1"/>
    <col min="4" max="4" width="36.5703125" style="15" customWidth="1"/>
    <col min="5" max="5" width="11.28515625" style="15" customWidth="1"/>
    <col min="6" max="6" width="39.42578125" style="15" customWidth="1"/>
    <col min="7" max="7" width="7.7109375" style="7" customWidth="1"/>
    <col min="8" max="8" width="7.42578125" style="11" bestFit="1" customWidth="1"/>
    <col min="9" max="9" width="7.42578125" style="11" customWidth="1"/>
    <col min="10" max="10" width="9.7109375" style="7" customWidth="1"/>
    <col min="11" max="11" width="11" style="7" bestFit="1" customWidth="1"/>
    <col min="12" max="16384" width="9.140625" style="7"/>
  </cols>
  <sheetData>
    <row r="1" spans="1:10" ht="18.75" customHeight="1" x14ac:dyDescent="0.25">
      <c r="A1" s="45" t="s">
        <v>14</v>
      </c>
      <c r="B1" s="45"/>
      <c r="C1" s="45"/>
      <c r="D1" s="45"/>
      <c r="E1" s="45"/>
      <c r="F1" s="45"/>
      <c r="G1" s="45"/>
      <c r="H1" s="45"/>
      <c r="I1" s="45"/>
    </row>
    <row r="2" spans="1:10" s="8" customFormat="1" ht="63" x14ac:dyDescent="0.25">
      <c r="A2" s="2" t="s">
        <v>2</v>
      </c>
      <c r="B2" s="2" t="s">
        <v>7</v>
      </c>
      <c r="C2" s="16" t="s">
        <v>0</v>
      </c>
      <c r="D2" s="2" t="s">
        <v>6</v>
      </c>
      <c r="E2" s="2" t="s">
        <v>1</v>
      </c>
      <c r="F2" s="2" t="s">
        <v>3</v>
      </c>
      <c r="G2" s="2" t="s">
        <v>11</v>
      </c>
      <c r="H2" s="1" t="s">
        <v>4</v>
      </c>
      <c r="I2" s="1" t="s">
        <v>5</v>
      </c>
      <c r="J2" s="1" t="s">
        <v>151</v>
      </c>
    </row>
    <row r="3" spans="1:10" ht="63" x14ac:dyDescent="0.25">
      <c r="A3" s="3" t="s">
        <v>12</v>
      </c>
      <c r="B3" s="4"/>
      <c r="C3" s="17">
        <v>96</v>
      </c>
      <c r="D3" s="9" t="s">
        <v>31</v>
      </c>
      <c r="E3" s="10" t="s">
        <v>15</v>
      </c>
      <c r="F3" s="5" t="s">
        <v>34</v>
      </c>
      <c r="G3" s="6" t="s">
        <v>10</v>
      </c>
      <c r="H3" s="12" t="s">
        <v>16</v>
      </c>
      <c r="I3" s="6" t="s">
        <v>17</v>
      </c>
      <c r="J3" s="4"/>
    </row>
    <row r="4" spans="1:10" ht="63" x14ac:dyDescent="0.25">
      <c r="A4" s="3" t="s">
        <v>13</v>
      </c>
      <c r="B4" s="4"/>
      <c r="C4" s="17">
        <v>64</v>
      </c>
      <c r="D4" s="9" t="s">
        <v>31</v>
      </c>
      <c r="E4" s="10" t="s">
        <v>15</v>
      </c>
      <c r="F4" s="5" t="s">
        <v>34</v>
      </c>
      <c r="G4" s="6" t="s">
        <v>10</v>
      </c>
      <c r="H4" s="12" t="s">
        <v>16</v>
      </c>
      <c r="I4" s="6" t="s">
        <v>17</v>
      </c>
      <c r="J4" s="4"/>
    </row>
    <row r="5" spans="1:10" ht="63" x14ac:dyDescent="0.25">
      <c r="A5" s="3" t="s">
        <v>42</v>
      </c>
      <c r="B5" s="4"/>
      <c r="C5" s="18">
        <v>6049.54</v>
      </c>
      <c r="D5" s="28" t="s">
        <v>18</v>
      </c>
      <c r="E5" s="5" t="s">
        <v>19</v>
      </c>
      <c r="F5" s="5" t="s">
        <v>20</v>
      </c>
      <c r="G5" s="4" t="s">
        <v>10</v>
      </c>
      <c r="H5" s="6" t="s">
        <v>23</v>
      </c>
      <c r="I5" s="6" t="s">
        <v>21</v>
      </c>
      <c r="J5" s="5" t="s">
        <v>150</v>
      </c>
    </row>
    <row r="6" spans="1:10" ht="72" x14ac:dyDescent="0.25">
      <c r="A6" s="3" t="s">
        <v>43</v>
      </c>
      <c r="B6" s="4"/>
      <c r="C6" s="18">
        <v>7849.41</v>
      </c>
      <c r="D6" s="27" t="s">
        <v>22</v>
      </c>
      <c r="E6" s="5" t="s">
        <v>19</v>
      </c>
      <c r="F6" s="5" t="s">
        <v>20</v>
      </c>
      <c r="G6" s="4" t="s">
        <v>10</v>
      </c>
      <c r="H6" s="6" t="s">
        <v>23</v>
      </c>
      <c r="I6" s="6" t="s">
        <v>21</v>
      </c>
      <c r="J6" s="5" t="s">
        <v>150</v>
      </c>
    </row>
    <row r="7" spans="1:10" ht="72" x14ac:dyDescent="0.25">
      <c r="A7" s="3" t="s">
        <v>44</v>
      </c>
      <c r="B7" s="4"/>
      <c r="C7" s="18">
        <v>7438.15</v>
      </c>
      <c r="D7" s="27" t="s">
        <v>22</v>
      </c>
      <c r="E7" s="5" t="s">
        <v>19</v>
      </c>
      <c r="F7" s="5" t="s">
        <v>20</v>
      </c>
      <c r="G7" s="4" t="s">
        <v>10</v>
      </c>
      <c r="H7" s="6" t="s">
        <v>23</v>
      </c>
      <c r="I7" s="6" t="s">
        <v>21</v>
      </c>
      <c r="J7" s="5" t="s">
        <v>150</v>
      </c>
    </row>
    <row r="8" spans="1:10" ht="63" x14ac:dyDescent="0.25">
      <c r="A8" s="3" t="s">
        <v>45</v>
      </c>
      <c r="B8" s="4"/>
      <c r="C8" s="19">
        <v>6049.54</v>
      </c>
      <c r="D8" s="27" t="s">
        <v>24</v>
      </c>
      <c r="E8" s="5" t="s">
        <v>19</v>
      </c>
      <c r="F8" s="5" t="s">
        <v>20</v>
      </c>
      <c r="G8" s="4" t="s">
        <v>10</v>
      </c>
      <c r="H8" s="6" t="s">
        <v>23</v>
      </c>
      <c r="I8" s="6" t="s">
        <v>21</v>
      </c>
      <c r="J8" s="5" t="s">
        <v>150</v>
      </c>
    </row>
    <row r="9" spans="1:10" ht="63" x14ac:dyDescent="0.25">
      <c r="A9" s="3" t="s">
        <v>46</v>
      </c>
      <c r="B9" s="4"/>
      <c r="C9" s="19">
        <v>6049.54</v>
      </c>
      <c r="D9" s="27" t="s">
        <v>25</v>
      </c>
      <c r="E9" s="5" t="s">
        <v>19</v>
      </c>
      <c r="F9" s="5" t="s">
        <v>20</v>
      </c>
      <c r="G9" s="4" t="s">
        <v>10</v>
      </c>
      <c r="H9" s="6" t="s">
        <v>23</v>
      </c>
      <c r="I9" s="6" t="s">
        <v>21</v>
      </c>
      <c r="J9" s="5" t="s">
        <v>150</v>
      </c>
    </row>
    <row r="10" spans="1:10" ht="63" x14ac:dyDescent="0.25">
      <c r="A10" s="3" t="s">
        <v>47</v>
      </c>
      <c r="B10" s="4"/>
      <c r="C10" s="19">
        <v>1254.8</v>
      </c>
      <c r="D10" s="28" t="s">
        <v>26</v>
      </c>
      <c r="E10" s="5" t="s">
        <v>19</v>
      </c>
      <c r="F10" s="5" t="s">
        <v>20</v>
      </c>
      <c r="G10" s="4" t="s">
        <v>10</v>
      </c>
      <c r="H10" s="6" t="s">
        <v>23</v>
      </c>
      <c r="I10" s="6" t="s">
        <v>21</v>
      </c>
      <c r="J10" s="5" t="s">
        <v>150</v>
      </c>
    </row>
    <row r="11" spans="1:10" ht="63" x14ac:dyDescent="0.25">
      <c r="A11" s="3" t="s">
        <v>48</v>
      </c>
      <c r="B11" s="4"/>
      <c r="C11" s="19">
        <v>3062</v>
      </c>
      <c r="D11" s="28" t="s">
        <v>27</v>
      </c>
      <c r="E11" s="5" t="s">
        <v>19</v>
      </c>
      <c r="F11" s="5" t="s">
        <v>20</v>
      </c>
      <c r="G11" s="4" t="s">
        <v>10</v>
      </c>
      <c r="H11" s="6" t="s">
        <v>23</v>
      </c>
      <c r="I11" s="6" t="s">
        <v>21</v>
      </c>
      <c r="J11" s="5" t="s">
        <v>150</v>
      </c>
    </row>
    <row r="12" spans="1:10" ht="63" x14ac:dyDescent="0.25">
      <c r="A12" s="3" t="s">
        <v>12</v>
      </c>
      <c r="B12" s="4"/>
      <c r="C12" s="17">
        <v>120</v>
      </c>
      <c r="D12" s="9" t="s">
        <v>32</v>
      </c>
      <c r="E12" s="10" t="s">
        <v>28</v>
      </c>
      <c r="F12" s="5" t="s">
        <v>34</v>
      </c>
      <c r="G12" s="6" t="s">
        <v>10</v>
      </c>
      <c r="H12" s="12" t="s">
        <v>29</v>
      </c>
      <c r="I12" s="6" t="s">
        <v>30</v>
      </c>
      <c r="J12" s="4"/>
    </row>
    <row r="13" spans="1:10" ht="54" x14ac:dyDescent="0.25">
      <c r="A13" s="3" t="s">
        <v>13</v>
      </c>
      <c r="B13" s="4"/>
      <c r="C13" s="17">
        <v>16</v>
      </c>
      <c r="D13" s="9" t="s">
        <v>32</v>
      </c>
      <c r="E13" s="10" t="s">
        <v>28</v>
      </c>
      <c r="F13" s="5" t="s">
        <v>33</v>
      </c>
      <c r="G13" s="6" t="s">
        <v>10</v>
      </c>
      <c r="H13" s="12" t="s">
        <v>29</v>
      </c>
      <c r="I13" s="6" t="s">
        <v>30</v>
      </c>
      <c r="J13" s="4"/>
    </row>
    <row r="14" spans="1:10" ht="72" x14ac:dyDescent="0.15">
      <c r="A14" s="3" t="s">
        <v>35</v>
      </c>
      <c r="B14" s="4">
        <v>84503720157</v>
      </c>
      <c r="C14" s="19">
        <v>25515</v>
      </c>
      <c r="D14" s="29" t="s">
        <v>36</v>
      </c>
      <c r="E14" s="10" t="s">
        <v>37</v>
      </c>
      <c r="F14" s="30" t="s">
        <v>38</v>
      </c>
      <c r="G14" s="6" t="s">
        <v>10</v>
      </c>
      <c r="H14" s="6" t="s">
        <v>41</v>
      </c>
      <c r="I14" s="6"/>
      <c r="J14" s="4"/>
    </row>
    <row r="15" spans="1:10" s="11" customFormat="1" ht="72" x14ac:dyDescent="0.15">
      <c r="A15" s="3" t="s">
        <v>8</v>
      </c>
      <c r="B15" s="4">
        <v>1763870159</v>
      </c>
      <c r="C15" s="20">
        <v>41125</v>
      </c>
      <c r="D15" s="29" t="s">
        <v>36</v>
      </c>
      <c r="E15" s="10" t="s">
        <v>37</v>
      </c>
      <c r="F15" s="30" t="s">
        <v>38</v>
      </c>
      <c r="G15" s="6" t="s">
        <v>10</v>
      </c>
      <c r="H15" s="6" t="s">
        <v>41</v>
      </c>
      <c r="I15" s="13"/>
      <c r="J15" s="6"/>
    </row>
    <row r="16" spans="1:10" ht="72" x14ac:dyDescent="0.15">
      <c r="A16" s="3" t="s">
        <v>9</v>
      </c>
      <c r="B16" s="4">
        <v>828590158</v>
      </c>
      <c r="C16" s="19">
        <v>57925</v>
      </c>
      <c r="D16" s="29" t="s">
        <v>36</v>
      </c>
      <c r="E16" s="10" t="s">
        <v>37</v>
      </c>
      <c r="F16" s="30" t="s">
        <v>38</v>
      </c>
      <c r="G16" s="6" t="s">
        <v>10</v>
      </c>
      <c r="H16" s="6" t="s">
        <v>41</v>
      </c>
      <c r="I16" s="13"/>
      <c r="J16" s="4"/>
    </row>
    <row r="17" spans="1:11" ht="72" x14ac:dyDescent="0.15">
      <c r="A17" s="3" t="s">
        <v>39</v>
      </c>
      <c r="B17" s="22" t="s">
        <v>40</v>
      </c>
      <c r="C17" s="19">
        <v>120610</v>
      </c>
      <c r="D17" s="29" t="s">
        <v>36</v>
      </c>
      <c r="E17" s="10" t="s">
        <v>37</v>
      </c>
      <c r="F17" s="30" t="s">
        <v>38</v>
      </c>
      <c r="G17" s="6" t="s">
        <v>10</v>
      </c>
      <c r="H17" s="6" t="s">
        <v>41</v>
      </c>
      <c r="I17" s="13"/>
      <c r="J17" s="4"/>
    </row>
    <row r="18" spans="1:11" ht="72" x14ac:dyDescent="0.15">
      <c r="A18" s="3" t="s">
        <v>9</v>
      </c>
      <c r="B18" s="4">
        <v>828590158</v>
      </c>
      <c r="C18" s="19">
        <v>9799.16</v>
      </c>
      <c r="D18" s="42" t="s">
        <v>49</v>
      </c>
      <c r="E18" s="10" t="s">
        <v>50</v>
      </c>
      <c r="F18" s="32" t="s">
        <v>51</v>
      </c>
      <c r="G18" s="6" t="s">
        <v>10</v>
      </c>
      <c r="H18" s="12" t="s">
        <v>52</v>
      </c>
      <c r="I18" s="13"/>
      <c r="J18" s="4"/>
    </row>
    <row r="19" spans="1:11" ht="72" x14ac:dyDescent="0.15">
      <c r="A19" s="3" t="s">
        <v>53</v>
      </c>
      <c r="B19" s="4">
        <v>11780060155</v>
      </c>
      <c r="C19" s="19">
        <v>51520.25</v>
      </c>
      <c r="D19" s="42" t="s">
        <v>49</v>
      </c>
      <c r="E19" s="10" t="s">
        <v>50</v>
      </c>
      <c r="F19" s="32" t="s">
        <v>51</v>
      </c>
      <c r="G19" s="6" t="s">
        <v>10</v>
      </c>
      <c r="H19" s="12" t="s">
        <v>52</v>
      </c>
      <c r="I19" s="13"/>
      <c r="J19" s="4"/>
    </row>
    <row r="20" spans="1:11" ht="72" x14ac:dyDescent="0.25">
      <c r="A20" s="3" t="s">
        <v>39</v>
      </c>
      <c r="B20" s="22" t="s">
        <v>40</v>
      </c>
      <c r="C20" s="19">
        <v>7361.58</v>
      </c>
      <c r="D20" s="42" t="s">
        <v>54</v>
      </c>
      <c r="E20" s="10" t="s">
        <v>55</v>
      </c>
      <c r="F20" s="33" t="s">
        <v>56</v>
      </c>
      <c r="G20" s="6" t="s">
        <v>10</v>
      </c>
      <c r="H20" s="12" t="s">
        <v>59</v>
      </c>
      <c r="I20" s="13"/>
      <c r="J20" s="4"/>
    </row>
    <row r="21" spans="1:11" ht="72" x14ac:dyDescent="0.25">
      <c r="A21" s="3" t="s">
        <v>57</v>
      </c>
      <c r="B21" s="4">
        <v>84504020151</v>
      </c>
      <c r="C21" s="19">
        <v>3840</v>
      </c>
      <c r="D21" s="42" t="s">
        <v>54</v>
      </c>
      <c r="E21" s="10" t="s">
        <v>55</v>
      </c>
      <c r="F21" s="33" t="s">
        <v>56</v>
      </c>
      <c r="G21" s="6" t="s">
        <v>10</v>
      </c>
      <c r="H21" s="12" t="s">
        <v>59</v>
      </c>
      <c r="I21" s="13"/>
      <c r="J21" s="4"/>
    </row>
    <row r="22" spans="1:11" ht="82.5" customHeight="1" x14ac:dyDescent="0.25">
      <c r="A22" s="3" t="s">
        <v>58</v>
      </c>
      <c r="B22" s="4">
        <v>84503700159</v>
      </c>
      <c r="C22" s="19">
        <v>3700</v>
      </c>
      <c r="D22" s="42" t="s">
        <v>54</v>
      </c>
      <c r="E22" s="10" t="s">
        <v>55</v>
      </c>
      <c r="F22" s="33" t="s">
        <v>56</v>
      </c>
      <c r="G22" s="6" t="s">
        <v>10</v>
      </c>
      <c r="H22" s="12" t="s">
        <v>59</v>
      </c>
      <c r="I22" s="13"/>
      <c r="J22" s="4"/>
      <c r="K22" s="24"/>
    </row>
    <row r="23" spans="1:11" ht="63" customHeight="1" x14ac:dyDescent="0.15">
      <c r="A23" s="3" t="s">
        <v>63</v>
      </c>
      <c r="B23" s="4">
        <v>84503700159</v>
      </c>
      <c r="C23" s="19">
        <v>8279.2000000000007</v>
      </c>
      <c r="D23" s="29" t="s">
        <v>60</v>
      </c>
      <c r="E23" s="10" t="s">
        <v>64</v>
      </c>
      <c r="F23" s="32" t="s">
        <v>61</v>
      </c>
      <c r="G23" s="6" t="s">
        <v>10</v>
      </c>
      <c r="H23" s="12" t="s">
        <v>145</v>
      </c>
      <c r="I23" s="13"/>
      <c r="J23" s="4"/>
      <c r="K23" s="23"/>
    </row>
    <row r="24" spans="1:11" ht="64.5" customHeight="1" x14ac:dyDescent="0.15">
      <c r="A24" s="34" t="s">
        <v>62</v>
      </c>
      <c r="B24" s="37" t="s">
        <v>144</v>
      </c>
      <c r="C24" s="19">
        <v>10000</v>
      </c>
      <c r="D24" s="29" t="s">
        <v>60</v>
      </c>
      <c r="E24" s="10" t="s">
        <v>64</v>
      </c>
      <c r="F24" s="32" t="s">
        <v>61</v>
      </c>
      <c r="G24" s="6" t="s">
        <v>10</v>
      </c>
      <c r="H24" s="12" t="s">
        <v>145</v>
      </c>
      <c r="I24" s="13"/>
      <c r="J24" s="4"/>
      <c r="K24" s="25"/>
    </row>
    <row r="25" spans="1:11" ht="36" x14ac:dyDescent="0.15">
      <c r="A25" s="34" t="s">
        <v>73</v>
      </c>
      <c r="B25" s="37" t="s">
        <v>143</v>
      </c>
      <c r="C25" s="19">
        <v>3600</v>
      </c>
      <c r="D25" s="29" t="s">
        <v>74</v>
      </c>
      <c r="E25" s="10" t="s">
        <v>75</v>
      </c>
      <c r="F25" s="30" t="s">
        <v>146</v>
      </c>
      <c r="G25" s="6" t="s">
        <v>10</v>
      </c>
      <c r="H25" s="12" t="s">
        <v>68</v>
      </c>
      <c r="I25" s="13"/>
      <c r="J25" s="4"/>
    </row>
    <row r="26" spans="1:11" ht="72" x14ac:dyDescent="0.25">
      <c r="A26" s="3" t="s">
        <v>8</v>
      </c>
      <c r="B26" s="4">
        <v>1763870159</v>
      </c>
      <c r="C26" s="19" t="s">
        <v>76</v>
      </c>
      <c r="D26" s="29" t="s">
        <v>65</v>
      </c>
      <c r="E26" s="10" t="s">
        <v>66</v>
      </c>
      <c r="F26" s="31" t="s">
        <v>67</v>
      </c>
      <c r="G26" s="6" t="s">
        <v>10</v>
      </c>
      <c r="H26" s="12" t="s">
        <v>68</v>
      </c>
      <c r="I26" s="13"/>
      <c r="J26" s="4"/>
    </row>
    <row r="27" spans="1:11" ht="72" x14ac:dyDescent="0.25">
      <c r="A27" s="3" t="s">
        <v>9</v>
      </c>
      <c r="B27" s="4">
        <v>828590158</v>
      </c>
      <c r="C27" s="19">
        <v>30988.99</v>
      </c>
      <c r="D27" s="29" t="s">
        <v>65</v>
      </c>
      <c r="E27" s="10" t="s">
        <v>66</v>
      </c>
      <c r="F27" s="31" t="s">
        <v>67</v>
      </c>
      <c r="G27" s="6" t="s">
        <v>10</v>
      </c>
      <c r="H27" s="12" t="s">
        <v>68</v>
      </c>
      <c r="I27" s="13"/>
      <c r="J27" s="4"/>
    </row>
    <row r="28" spans="1:11" ht="72" x14ac:dyDescent="0.25">
      <c r="A28" s="3" t="s">
        <v>39</v>
      </c>
      <c r="B28" s="22" t="s">
        <v>40</v>
      </c>
      <c r="C28" s="19">
        <v>36102.49</v>
      </c>
      <c r="D28" s="29" t="s">
        <v>65</v>
      </c>
      <c r="E28" s="10" t="s">
        <v>66</v>
      </c>
      <c r="F28" s="31" t="s">
        <v>67</v>
      </c>
      <c r="G28" s="6" t="s">
        <v>10</v>
      </c>
      <c r="H28" s="12" t="s">
        <v>68</v>
      </c>
      <c r="I28" s="13"/>
      <c r="J28" s="4"/>
    </row>
    <row r="29" spans="1:11" ht="90" x14ac:dyDescent="0.25">
      <c r="A29" s="3" t="s">
        <v>8</v>
      </c>
      <c r="B29" s="4">
        <v>1763870159</v>
      </c>
      <c r="C29" s="19">
        <v>38500</v>
      </c>
      <c r="D29" s="42" t="s">
        <v>69</v>
      </c>
      <c r="E29" s="10" t="s">
        <v>70</v>
      </c>
      <c r="F29" s="35" t="s">
        <v>71</v>
      </c>
      <c r="G29" s="6" t="s">
        <v>10</v>
      </c>
      <c r="H29" s="26" t="s">
        <v>72</v>
      </c>
      <c r="I29" s="13"/>
      <c r="J29" s="4"/>
    </row>
    <row r="30" spans="1:11" ht="90" x14ac:dyDescent="0.25">
      <c r="A30" s="3" t="s">
        <v>9</v>
      </c>
      <c r="B30" s="4">
        <v>828590158</v>
      </c>
      <c r="C30" s="19">
        <v>80500</v>
      </c>
      <c r="D30" s="42" t="s">
        <v>69</v>
      </c>
      <c r="E30" s="10" t="s">
        <v>70</v>
      </c>
      <c r="F30" s="35" t="s">
        <v>71</v>
      </c>
      <c r="G30" s="6" t="s">
        <v>10</v>
      </c>
      <c r="H30" s="26" t="s">
        <v>72</v>
      </c>
      <c r="I30" s="13"/>
      <c r="J30" s="4"/>
    </row>
    <row r="31" spans="1:11" ht="90" x14ac:dyDescent="0.25">
      <c r="A31" s="3" t="s">
        <v>39</v>
      </c>
      <c r="B31" s="22" t="s">
        <v>40</v>
      </c>
      <c r="C31" s="19">
        <v>73500</v>
      </c>
      <c r="D31" s="42" t="s">
        <v>69</v>
      </c>
      <c r="E31" s="10" t="s">
        <v>70</v>
      </c>
      <c r="F31" s="35" t="s">
        <v>71</v>
      </c>
      <c r="G31" s="6" t="s">
        <v>10</v>
      </c>
      <c r="H31" s="26" t="s">
        <v>72</v>
      </c>
      <c r="I31" s="13"/>
      <c r="J31" s="4"/>
    </row>
    <row r="32" spans="1:11" ht="90" x14ac:dyDescent="0.25">
      <c r="A32" s="3" t="s">
        <v>57</v>
      </c>
      <c r="B32" s="4">
        <v>84504020151</v>
      </c>
      <c r="C32" s="19">
        <v>7000</v>
      </c>
      <c r="D32" s="42" t="s">
        <v>69</v>
      </c>
      <c r="E32" s="10" t="s">
        <v>70</v>
      </c>
      <c r="F32" s="35" t="s">
        <v>71</v>
      </c>
      <c r="G32" s="6" t="s">
        <v>10</v>
      </c>
      <c r="H32" s="26" t="s">
        <v>72</v>
      </c>
      <c r="I32" s="13"/>
      <c r="J32" s="4"/>
    </row>
    <row r="33" spans="1:10" ht="63" x14ac:dyDescent="0.25">
      <c r="A33" s="3" t="s">
        <v>12</v>
      </c>
      <c r="B33" s="4"/>
      <c r="C33" s="17">
        <v>120</v>
      </c>
      <c r="D33" s="9" t="s">
        <v>78</v>
      </c>
      <c r="E33" s="10" t="s">
        <v>77</v>
      </c>
      <c r="F33" s="5" t="s">
        <v>34</v>
      </c>
      <c r="G33" s="6" t="s">
        <v>10</v>
      </c>
      <c r="H33" s="36" t="s">
        <v>79</v>
      </c>
      <c r="I33" s="13" t="s">
        <v>80</v>
      </c>
      <c r="J33" s="4"/>
    </row>
    <row r="34" spans="1:10" ht="63" x14ac:dyDescent="0.25">
      <c r="A34" s="3" t="s">
        <v>13</v>
      </c>
      <c r="B34" s="4"/>
      <c r="C34" s="19">
        <v>56</v>
      </c>
      <c r="D34" s="9" t="s">
        <v>78</v>
      </c>
      <c r="E34" s="10" t="s">
        <v>77</v>
      </c>
      <c r="F34" s="5" t="s">
        <v>34</v>
      </c>
      <c r="G34" s="6" t="s">
        <v>10</v>
      </c>
      <c r="H34" s="36" t="s">
        <v>79</v>
      </c>
      <c r="I34" s="13" t="s">
        <v>80</v>
      </c>
      <c r="J34" s="4"/>
    </row>
    <row r="35" spans="1:10" ht="63" x14ac:dyDescent="0.25">
      <c r="A35" s="3" t="s">
        <v>12</v>
      </c>
      <c r="B35" s="4"/>
      <c r="C35" s="19">
        <v>140</v>
      </c>
      <c r="D35" s="9" t="s">
        <v>81</v>
      </c>
      <c r="E35" s="10" t="s">
        <v>82</v>
      </c>
      <c r="F35" s="5" t="s">
        <v>34</v>
      </c>
      <c r="G35" s="6" t="s">
        <v>10</v>
      </c>
      <c r="H35" s="36" t="s">
        <v>83</v>
      </c>
      <c r="I35" s="13" t="s">
        <v>84</v>
      </c>
      <c r="J35" s="4"/>
    </row>
    <row r="36" spans="1:10" ht="63" x14ac:dyDescent="0.25">
      <c r="A36" s="3" t="s">
        <v>13</v>
      </c>
      <c r="B36" s="4"/>
      <c r="C36" s="19">
        <v>56</v>
      </c>
      <c r="D36" s="9" t="s">
        <v>81</v>
      </c>
      <c r="E36" s="10" t="s">
        <v>82</v>
      </c>
      <c r="F36" s="5" t="s">
        <v>34</v>
      </c>
      <c r="G36" s="6" t="s">
        <v>10</v>
      </c>
      <c r="H36" s="36" t="s">
        <v>83</v>
      </c>
      <c r="I36" s="13" t="s">
        <v>84</v>
      </c>
      <c r="J36" s="4"/>
    </row>
    <row r="37" spans="1:10" ht="99" x14ac:dyDescent="0.25">
      <c r="A37" s="41" t="s">
        <v>88</v>
      </c>
      <c r="B37" s="37">
        <v>4862080159</v>
      </c>
      <c r="C37" s="38">
        <f>(8644.79-3912.37)</f>
        <v>4732.420000000001</v>
      </c>
      <c r="D37" s="4" t="s">
        <v>85</v>
      </c>
      <c r="E37" s="10" t="s">
        <v>86</v>
      </c>
      <c r="F37" s="33" t="s">
        <v>87</v>
      </c>
      <c r="G37" s="6" t="s">
        <v>10</v>
      </c>
      <c r="H37" s="26" t="s">
        <v>72</v>
      </c>
      <c r="I37" s="13"/>
      <c r="J37" s="4"/>
    </row>
    <row r="38" spans="1:10" ht="99" x14ac:dyDescent="0.25">
      <c r="A38" s="41" t="s">
        <v>89</v>
      </c>
      <c r="B38" s="39" t="s">
        <v>105</v>
      </c>
      <c r="C38" s="38">
        <v>21669.4</v>
      </c>
      <c r="D38" s="4" t="s">
        <v>85</v>
      </c>
      <c r="E38" s="10" t="s">
        <v>86</v>
      </c>
      <c r="F38" s="33" t="s">
        <v>87</v>
      </c>
      <c r="G38" s="6" t="s">
        <v>10</v>
      </c>
      <c r="H38" s="26" t="s">
        <v>72</v>
      </c>
      <c r="I38" s="13"/>
      <c r="J38" s="4"/>
    </row>
    <row r="39" spans="1:10" ht="99" x14ac:dyDescent="0.25">
      <c r="A39" s="41" t="s">
        <v>90</v>
      </c>
      <c r="B39" s="40" t="s">
        <v>106</v>
      </c>
      <c r="C39" s="38">
        <v>122735.26</v>
      </c>
      <c r="D39" s="4" t="s">
        <v>85</v>
      </c>
      <c r="E39" s="10" t="s">
        <v>86</v>
      </c>
      <c r="F39" s="33" t="s">
        <v>87</v>
      </c>
      <c r="G39" s="6" t="s">
        <v>10</v>
      </c>
      <c r="H39" s="26" t="s">
        <v>72</v>
      </c>
      <c r="I39" s="13"/>
      <c r="J39" s="4"/>
    </row>
    <row r="40" spans="1:10" ht="99" x14ac:dyDescent="0.25">
      <c r="A40" s="41" t="s">
        <v>91</v>
      </c>
      <c r="B40" s="40" t="s">
        <v>107</v>
      </c>
      <c r="C40" s="38">
        <v>160149.78</v>
      </c>
      <c r="D40" s="4" t="s">
        <v>85</v>
      </c>
      <c r="E40" s="10" t="s">
        <v>86</v>
      </c>
      <c r="F40" s="33" t="s">
        <v>87</v>
      </c>
      <c r="G40" s="6" t="s">
        <v>10</v>
      </c>
      <c r="H40" s="26" t="s">
        <v>72</v>
      </c>
      <c r="I40" s="13"/>
      <c r="J40" s="4"/>
    </row>
    <row r="41" spans="1:10" ht="99" x14ac:dyDescent="0.25">
      <c r="A41" s="41" t="s">
        <v>92</v>
      </c>
      <c r="B41" s="40" t="s">
        <v>108</v>
      </c>
      <c r="C41" s="38">
        <v>22261.43</v>
      </c>
      <c r="D41" s="4" t="s">
        <v>85</v>
      </c>
      <c r="E41" s="10" t="s">
        <v>86</v>
      </c>
      <c r="F41" s="33" t="s">
        <v>87</v>
      </c>
      <c r="G41" s="6" t="s">
        <v>10</v>
      </c>
      <c r="H41" s="26" t="s">
        <v>72</v>
      </c>
      <c r="I41" s="13"/>
      <c r="J41" s="4"/>
    </row>
    <row r="42" spans="1:10" ht="99" x14ac:dyDescent="0.25">
      <c r="A42" s="41" t="s">
        <v>93</v>
      </c>
      <c r="B42" s="40" t="s">
        <v>109</v>
      </c>
      <c r="C42" s="38">
        <f>(108088.99+12668.63)</f>
        <v>120757.62000000001</v>
      </c>
      <c r="D42" s="4" t="s">
        <v>85</v>
      </c>
      <c r="E42" s="10" t="s">
        <v>86</v>
      </c>
      <c r="F42" s="33" t="s">
        <v>87</v>
      </c>
      <c r="G42" s="6" t="s">
        <v>10</v>
      </c>
      <c r="H42" s="26" t="s">
        <v>72</v>
      </c>
      <c r="I42" s="13"/>
      <c r="J42" s="4"/>
    </row>
    <row r="43" spans="1:10" ht="99" x14ac:dyDescent="0.25">
      <c r="A43" s="41" t="s">
        <v>94</v>
      </c>
      <c r="B43" s="37" t="s">
        <v>110</v>
      </c>
      <c r="C43" s="38">
        <v>39141.269999999997</v>
      </c>
      <c r="D43" s="4" t="s">
        <v>85</v>
      </c>
      <c r="E43" s="10" t="s">
        <v>86</v>
      </c>
      <c r="F43" s="33" t="s">
        <v>87</v>
      </c>
      <c r="G43" s="6" t="s">
        <v>10</v>
      </c>
      <c r="H43" s="26" t="s">
        <v>72</v>
      </c>
      <c r="I43" s="13"/>
      <c r="J43" s="4"/>
    </row>
    <row r="44" spans="1:10" ht="99" x14ac:dyDescent="0.25">
      <c r="A44" s="41" t="s">
        <v>95</v>
      </c>
      <c r="B44" s="40" t="s">
        <v>111</v>
      </c>
      <c r="C44" s="38">
        <v>36190.980000000003</v>
      </c>
      <c r="D44" s="4" t="s">
        <v>85</v>
      </c>
      <c r="E44" s="10" t="s">
        <v>86</v>
      </c>
      <c r="F44" s="33" t="s">
        <v>87</v>
      </c>
      <c r="G44" s="6" t="s">
        <v>10</v>
      </c>
      <c r="H44" s="26" t="s">
        <v>72</v>
      </c>
      <c r="I44" s="13"/>
      <c r="J44" s="4"/>
    </row>
    <row r="45" spans="1:10" ht="99" x14ac:dyDescent="0.25">
      <c r="A45" s="41" t="s">
        <v>96</v>
      </c>
      <c r="B45" s="37" t="s">
        <v>112</v>
      </c>
      <c r="C45" s="38">
        <v>14508.58</v>
      </c>
      <c r="D45" s="4" t="s">
        <v>85</v>
      </c>
      <c r="E45" s="10" t="s">
        <v>86</v>
      </c>
      <c r="F45" s="33" t="s">
        <v>87</v>
      </c>
      <c r="G45" s="6" t="s">
        <v>10</v>
      </c>
      <c r="H45" s="26" t="s">
        <v>72</v>
      </c>
      <c r="I45" s="13"/>
      <c r="J45" s="4"/>
    </row>
    <row r="46" spans="1:10" ht="99" x14ac:dyDescent="0.25">
      <c r="A46" s="41" t="s">
        <v>97</v>
      </c>
      <c r="B46" s="37" t="s">
        <v>113</v>
      </c>
      <c r="C46" s="38">
        <v>10992.19</v>
      </c>
      <c r="D46" s="4" t="s">
        <v>85</v>
      </c>
      <c r="E46" s="10" t="s">
        <v>86</v>
      </c>
      <c r="F46" s="33" t="s">
        <v>87</v>
      </c>
      <c r="G46" s="6" t="s">
        <v>10</v>
      </c>
      <c r="H46" s="26" t="s">
        <v>72</v>
      </c>
      <c r="I46" s="13"/>
      <c r="J46" s="4"/>
    </row>
    <row r="47" spans="1:10" ht="99" x14ac:dyDescent="0.25">
      <c r="A47" s="41" t="s">
        <v>98</v>
      </c>
      <c r="B47" s="37" t="s">
        <v>114</v>
      </c>
      <c r="C47" s="38">
        <v>19166.96</v>
      </c>
      <c r="D47" s="4" t="s">
        <v>85</v>
      </c>
      <c r="E47" s="10" t="s">
        <v>86</v>
      </c>
      <c r="F47" s="33" t="s">
        <v>87</v>
      </c>
      <c r="G47" s="6" t="s">
        <v>10</v>
      </c>
      <c r="H47" s="26" t="s">
        <v>72</v>
      </c>
      <c r="I47" s="13"/>
      <c r="J47" s="4"/>
    </row>
    <row r="48" spans="1:10" ht="99" x14ac:dyDescent="0.25">
      <c r="A48" s="41" t="s">
        <v>99</v>
      </c>
      <c r="B48" s="37" t="s">
        <v>115</v>
      </c>
      <c r="C48" s="38">
        <v>2070.92</v>
      </c>
      <c r="D48" s="4" t="s">
        <v>85</v>
      </c>
      <c r="E48" s="10" t="s">
        <v>86</v>
      </c>
      <c r="F48" s="33" t="s">
        <v>87</v>
      </c>
      <c r="G48" s="6" t="s">
        <v>10</v>
      </c>
      <c r="H48" s="26" t="s">
        <v>72</v>
      </c>
      <c r="I48" s="13"/>
      <c r="J48" s="4"/>
    </row>
    <row r="49" spans="1:10" ht="99" x14ac:dyDescent="0.25">
      <c r="A49" s="41" t="s">
        <v>100</v>
      </c>
      <c r="B49" s="37" t="s">
        <v>116</v>
      </c>
      <c r="C49" s="38">
        <v>3703.22</v>
      </c>
      <c r="D49" s="4" t="s">
        <v>85</v>
      </c>
      <c r="E49" s="10" t="s">
        <v>86</v>
      </c>
      <c r="F49" s="33" t="s">
        <v>87</v>
      </c>
      <c r="G49" s="6" t="s">
        <v>10</v>
      </c>
      <c r="H49" s="26" t="s">
        <v>72</v>
      </c>
      <c r="I49" s="13"/>
      <c r="J49" s="4"/>
    </row>
    <row r="50" spans="1:10" ht="99" x14ac:dyDescent="0.25">
      <c r="A50" s="41" t="s">
        <v>101</v>
      </c>
      <c r="B50" s="37" t="s">
        <v>117</v>
      </c>
      <c r="C50" s="38">
        <v>1131.29</v>
      </c>
      <c r="D50" s="4" t="s">
        <v>85</v>
      </c>
      <c r="E50" s="10" t="s">
        <v>86</v>
      </c>
      <c r="F50" s="33" t="s">
        <v>87</v>
      </c>
      <c r="G50" s="6" t="s">
        <v>10</v>
      </c>
      <c r="H50" s="26" t="s">
        <v>72</v>
      </c>
      <c r="I50" s="13"/>
      <c r="J50" s="4"/>
    </row>
    <row r="51" spans="1:10" ht="99" x14ac:dyDescent="0.25">
      <c r="A51" s="41" t="s">
        <v>102</v>
      </c>
      <c r="B51" s="37" t="s">
        <v>118</v>
      </c>
      <c r="C51" s="38">
        <v>20766.419999999998</v>
      </c>
      <c r="D51" s="4" t="s">
        <v>85</v>
      </c>
      <c r="E51" s="10" t="s">
        <v>86</v>
      </c>
      <c r="F51" s="33" t="s">
        <v>87</v>
      </c>
      <c r="G51" s="6" t="s">
        <v>10</v>
      </c>
      <c r="H51" s="26" t="s">
        <v>72</v>
      </c>
      <c r="I51" s="13"/>
      <c r="J51" s="4"/>
    </row>
    <row r="52" spans="1:10" ht="99" x14ac:dyDescent="0.25">
      <c r="A52" s="41" t="s">
        <v>103</v>
      </c>
      <c r="B52" s="37" t="s">
        <v>119</v>
      </c>
      <c r="C52" s="38">
        <v>2431.8000000000002</v>
      </c>
      <c r="D52" s="4" t="s">
        <v>85</v>
      </c>
      <c r="E52" s="10" t="s">
        <v>86</v>
      </c>
      <c r="F52" s="33" t="s">
        <v>87</v>
      </c>
      <c r="G52" s="6" t="s">
        <v>10</v>
      </c>
      <c r="H52" s="26" t="s">
        <v>72</v>
      </c>
      <c r="I52" s="13"/>
      <c r="J52" s="4"/>
    </row>
    <row r="53" spans="1:10" ht="99" x14ac:dyDescent="0.25">
      <c r="A53" s="41" t="s">
        <v>104</v>
      </c>
      <c r="B53" s="37" t="s">
        <v>120</v>
      </c>
      <c r="C53" s="38">
        <v>773.46</v>
      </c>
      <c r="D53" s="4" t="s">
        <v>85</v>
      </c>
      <c r="E53" s="10" t="s">
        <v>86</v>
      </c>
      <c r="F53" s="33" t="s">
        <v>87</v>
      </c>
      <c r="G53" s="6" t="s">
        <v>10</v>
      </c>
      <c r="H53" s="26" t="s">
        <v>72</v>
      </c>
      <c r="I53" s="13"/>
      <c r="J53" s="4"/>
    </row>
    <row r="54" spans="1:10" ht="45" x14ac:dyDescent="0.15">
      <c r="A54" s="3" t="s">
        <v>12</v>
      </c>
      <c r="B54" s="4"/>
      <c r="C54" s="19">
        <v>176</v>
      </c>
      <c r="D54" s="9" t="s">
        <v>121</v>
      </c>
      <c r="E54" s="10" t="s">
        <v>122</v>
      </c>
      <c r="F54" s="30" t="s">
        <v>123</v>
      </c>
      <c r="G54" s="6" t="s">
        <v>124</v>
      </c>
      <c r="H54" s="12" t="s">
        <v>125</v>
      </c>
      <c r="I54" s="13" t="s">
        <v>126</v>
      </c>
      <c r="J54" s="4"/>
    </row>
    <row r="55" spans="1:10" ht="45" x14ac:dyDescent="0.15">
      <c r="A55" s="3" t="s">
        <v>13</v>
      </c>
      <c r="B55" s="4"/>
      <c r="C55" s="19">
        <v>72</v>
      </c>
      <c r="D55" s="9" t="s">
        <v>121</v>
      </c>
      <c r="E55" s="10" t="s">
        <v>122</v>
      </c>
      <c r="F55" s="30" t="s">
        <v>123</v>
      </c>
      <c r="G55" s="6" t="s">
        <v>124</v>
      </c>
      <c r="H55" s="12" t="s">
        <v>125</v>
      </c>
      <c r="I55" s="13" t="s">
        <v>126</v>
      </c>
      <c r="J55" s="4"/>
    </row>
    <row r="56" spans="1:10" ht="153" x14ac:dyDescent="0.25">
      <c r="A56" s="3" t="s">
        <v>138</v>
      </c>
      <c r="B56" s="4"/>
      <c r="C56" s="18">
        <v>2999.76</v>
      </c>
      <c r="D56" s="4" t="s">
        <v>136</v>
      </c>
      <c r="E56" s="10" t="s">
        <v>127</v>
      </c>
      <c r="F56" s="31" t="s">
        <v>137</v>
      </c>
      <c r="G56" s="6" t="s">
        <v>10</v>
      </c>
      <c r="H56" s="6" t="s">
        <v>131</v>
      </c>
      <c r="I56" s="13" t="s">
        <v>21</v>
      </c>
      <c r="J56" s="5" t="s">
        <v>150</v>
      </c>
    </row>
    <row r="57" spans="1:10" ht="45" x14ac:dyDescent="0.15">
      <c r="A57" s="3" t="s">
        <v>12</v>
      </c>
      <c r="B57" s="4"/>
      <c r="C57" s="18">
        <v>144</v>
      </c>
      <c r="D57" s="9" t="s">
        <v>129</v>
      </c>
      <c r="E57" s="10" t="s">
        <v>128</v>
      </c>
      <c r="F57" s="30" t="s">
        <v>123</v>
      </c>
      <c r="G57" s="6" t="s">
        <v>10</v>
      </c>
      <c r="H57" s="12" t="s">
        <v>130</v>
      </c>
      <c r="I57" s="13" t="s">
        <v>131</v>
      </c>
      <c r="J57" s="4"/>
    </row>
    <row r="58" spans="1:10" ht="45" x14ac:dyDescent="0.15">
      <c r="A58" s="3" t="s">
        <v>13</v>
      </c>
      <c r="B58" s="4"/>
      <c r="C58" s="18">
        <v>88</v>
      </c>
      <c r="D58" s="9" t="s">
        <v>129</v>
      </c>
      <c r="E58" s="10" t="s">
        <v>128</v>
      </c>
      <c r="F58" s="30" t="s">
        <v>123</v>
      </c>
      <c r="G58" s="6" t="s">
        <v>10</v>
      </c>
      <c r="H58" s="12" t="s">
        <v>130</v>
      </c>
      <c r="I58" s="13" t="s">
        <v>131</v>
      </c>
      <c r="J58" s="4"/>
    </row>
    <row r="59" spans="1:10" ht="45" x14ac:dyDescent="0.15">
      <c r="A59" s="3" t="s">
        <v>12</v>
      </c>
      <c r="B59" s="4"/>
      <c r="C59" s="18">
        <v>144</v>
      </c>
      <c r="D59" s="9" t="s">
        <v>135</v>
      </c>
      <c r="E59" s="10" t="s">
        <v>132</v>
      </c>
      <c r="F59" s="30" t="s">
        <v>123</v>
      </c>
      <c r="G59" s="6" t="s">
        <v>10</v>
      </c>
      <c r="H59" s="12" t="s">
        <v>133</v>
      </c>
      <c r="I59" s="13" t="s">
        <v>134</v>
      </c>
      <c r="J59" s="4"/>
    </row>
    <row r="60" spans="1:10" ht="45" x14ac:dyDescent="0.15">
      <c r="A60" s="3" t="s">
        <v>13</v>
      </c>
      <c r="B60" s="4"/>
      <c r="C60" s="18">
        <v>88</v>
      </c>
      <c r="D60" s="9" t="s">
        <v>135</v>
      </c>
      <c r="E60" s="10" t="s">
        <v>132</v>
      </c>
      <c r="F60" s="30" t="s">
        <v>123</v>
      </c>
      <c r="G60" s="6" t="s">
        <v>10</v>
      </c>
      <c r="H60" s="12" t="s">
        <v>133</v>
      </c>
      <c r="I60" s="13" t="s">
        <v>134</v>
      </c>
      <c r="J60" s="4"/>
    </row>
    <row r="61" spans="1:10" ht="90" x14ac:dyDescent="0.25">
      <c r="A61" s="3" t="s">
        <v>48</v>
      </c>
      <c r="B61" s="4"/>
      <c r="C61" s="18">
        <v>166</v>
      </c>
      <c r="D61" s="29" t="s">
        <v>140</v>
      </c>
      <c r="E61" s="10" t="s">
        <v>139</v>
      </c>
      <c r="F61" s="5" t="s">
        <v>20</v>
      </c>
      <c r="G61" s="6" t="s">
        <v>10</v>
      </c>
      <c r="H61" s="12" t="s">
        <v>141</v>
      </c>
      <c r="I61" s="13" t="s">
        <v>142</v>
      </c>
      <c r="J61" s="5" t="s">
        <v>150</v>
      </c>
    </row>
    <row r="62" spans="1:10" ht="90" x14ac:dyDescent="0.25">
      <c r="A62" s="3" t="s">
        <v>147</v>
      </c>
      <c r="B62" s="4"/>
      <c r="C62" s="19">
        <v>110</v>
      </c>
      <c r="D62" s="31" t="s">
        <v>148</v>
      </c>
      <c r="E62" s="10" t="s">
        <v>149</v>
      </c>
      <c r="F62" s="5" t="s">
        <v>20</v>
      </c>
      <c r="G62" s="4" t="s">
        <v>10</v>
      </c>
      <c r="H62" s="44">
        <v>43009</v>
      </c>
      <c r="I62" s="6"/>
      <c r="J62" s="5" t="s">
        <v>150</v>
      </c>
    </row>
    <row r="63" spans="1:10" ht="45" x14ac:dyDescent="0.15">
      <c r="A63" s="3" t="s">
        <v>12</v>
      </c>
      <c r="B63" s="4"/>
      <c r="C63" s="19">
        <v>176</v>
      </c>
      <c r="D63" s="31" t="s">
        <v>152</v>
      </c>
      <c r="E63" s="10" t="s">
        <v>153</v>
      </c>
      <c r="F63" s="30" t="s">
        <v>123</v>
      </c>
      <c r="G63" s="6" t="s">
        <v>10</v>
      </c>
      <c r="H63" s="12" t="s">
        <v>154</v>
      </c>
      <c r="I63" s="13" t="s">
        <v>155</v>
      </c>
      <c r="J63" s="4"/>
    </row>
    <row r="64" spans="1:10" ht="15" x14ac:dyDescent="0.25">
      <c r="D64" s="43"/>
    </row>
  </sheetData>
  <mergeCells count="1">
    <mergeCell ref="A1:I1"/>
  </mergeCells>
  <pageMargins left="0.23622047244094491" right="0.23622047244094491" top="0.74803149606299213" bottom="0.74803149606299213" header="0.31496062992125984" footer="0.31496062992125984"/>
  <pageSetup paperSize="9"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Saverio Celestino</dc:creator>
  <cp:lastModifiedBy>Caterina Como</cp:lastModifiedBy>
  <cp:lastPrinted>2017-09-28T10:39:58Z</cp:lastPrinted>
  <dcterms:created xsi:type="dcterms:W3CDTF">2015-11-18T13:45:28Z</dcterms:created>
  <dcterms:modified xsi:type="dcterms:W3CDTF">2017-10-30T07:59:51Z</dcterms:modified>
</cp:coreProperties>
</file>